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Part 1" sheetId="1" r:id="rId1"/>
    <sheet name="Part 2" sheetId="3" r:id="rId2"/>
    <sheet name="Part 3" sheetId="2" r:id="rId3"/>
  </sheets>
  <calcPr calcId="145621"/>
</workbook>
</file>

<file path=xl/calcChain.xml><?xml version="1.0" encoding="utf-8"?>
<calcChain xmlns="http://schemas.openxmlformats.org/spreadsheetml/2006/main">
  <c r="B11" i="2" l="1"/>
  <c r="D11" i="2"/>
  <c r="E11" i="2"/>
  <c r="F8" i="2"/>
  <c r="F9" i="2"/>
  <c r="F10" i="2"/>
  <c r="F7" i="2"/>
  <c r="F11" i="2" s="1"/>
  <c r="E8" i="3" l="1"/>
  <c r="E9" i="3"/>
  <c r="E10" i="3"/>
  <c r="E7" i="3"/>
  <c r="D8" i="3"/>
  <c r="D9" i="3"/>
  <c r="D10" i="3"/>
  <c r="D7" i="3"/>
  <c r="E11" i="3"/>
  <c r="D11" i="3"/>
  <c r="B11" i="3"/>
  <c r="E15" i="1" l="1"/>
  <c r="D15" i="1"/>
  <c r="B15" i="1"/>
  <c r="C10" i="1"/>
  <c r="C11" i="1"/>
  <c r="C12" i="1"/>
  <c r="C13" i="1"/>
  <c r="C14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<sst xmlns="http://schemas.openxmlformats.org/spreadsheetml/2006/main" count="67" uniqueCount="36">
  <si>
    <t>Gift Wish List Items:</t>
  </si>
  <si>
    <t>Sale Discount %</t>
  </si>
  <si>
    <t>$ Amount Saved</t>
  </si>
  <si>
    <t>Website Address</t>
  </si>
  <si>
    <t>Totals:</t>
  </si>
  <si>
    <t>Battlefield 4</t>
  </si>
  <si>
    <t>Call of Duty Ghosts</t>
  </si>
  <si>
    <t>Flat Screen TV (Toshiba 32")</t>
  </si>
  <si>
    <t>Ipad (16GB wifi &amp; bonus Kit)</t>
  </si>
  <si>
    <t>Regular Price $</t>
  </si>
  <si>
    <t>http://blackfriday.com/products?utf8=%E2%9C%93&amp;q=ipad</t>
  </si>
  <si>
    <t>Final Sale Price $</t>
  </si>
  <si>
    <t>New PC(Toshiba 23" Touch Screen All in one 6GB Memory)</t>
  </si>
  <si>
    <t>http://www.bestbuy.com/site/olstemplatemapper.jsp?id=pcat17080&amp;type=page&amp;st=processingtime%3A%3E1900-01-01&amp;sc=abComputerSP&amp;nrp=15&amp;sp=&amp;qp=q70726f63657373696e6774696d653a3e313930302d30312d3031~~cabcat0500000%23%230%23%2311a~~cabcat0501000%23%230%23%2329~~f865%7C%7C57696e646f7773~~f1243%7C%7C57696e646f77732038~~ncabcat0501005%23%232%23%23h&amp;usc=abcat0500000&amp;fs=&amp;browsedCategory=&amp;gf=y&amp;cp=2</t>
  </si>
  <si>
    <t>Xbox One Bundle</t>
  </si>
  <si>
    <t>http://www.bestbuy.com/site/Video-Games/Xbox-One/pcmcat300300050002.c?id=pcmcat300300050002&amp;pageType=REDIRECT&amp;issolr=1&amp;searchterm=xbox%20one</t>
  </si>
  <si>
    <t>http://www.bestbuy.com/site/games-promotions/battlefield/pcmcat299000050001.c?id=pcmcat299000050001&amp;pageType=REDIRECT&amp;searchterm=battlefield%204&amp;type=category&amp;issolr=1&amp;id=pcmcat299000050001</t>
  </si>
  <si>
    <t>http://www.bestbuy.com/site/call-of-duty-ghosts-xbox-360/8871173.p?id=1218924813449&amp;skuId=8871173</t>
  </si>
  <si>
    <t>http://www.bestbuy.com/site/searchpage.jsp?_dyncharset=ISO-8859-1&amp;_dynSessConf=-3910805088198002917&amp;id=pcat17071&amp;type=page&amp;st=32+%27+toshiba+tv&amp;sc=Global&amp;cp=1&amp;nrp=15&amp;sp=&amp;qp=&amp;list=n&amp;iht=y&amp;fs=saas&amp;usc=All+Categories&amp;keys=keys&amp;ks=960&amp;saas=saas</t>
  </si>
  <si>
    <t xml:space="preserve">Grand Theft Auto V </t>
  </si>
  <si>
    <t>http://www.bestbuy.com/site/Xbox-360/Xbox-360-Video-Games/abcat0701002.c?id=abcat0701002&amp;pageType=REDIRECT&amp;issolr=1&amp;searchterm=xbox%20360%20gam</t>
  </si>
  <si>
    <t>Assasin's Creed Black Flag</t>
  </si>
  <si>
    <t>Assasin's Creed III</t>
  </si>
  <si>
    <t>http://www.bestbuy.com/site/xbox-360/xbox-360-video-games/abcat0701002.c?id=abcat0701002&amp;gf=y&amp;cp=2</t>
  </si>
  <si>
    <t xml:space="preserve">$50 Best Buy Gift Card </t>
  </si>
  <si>
    <t>http://www.bestbuy.com/site/Electronics/Gift-Cards/cat09000.c?id=cat09000</t>
  </si>
  <si>
    <t>Gift Wish List - Daniel Silva - Period 2</t>
  </si>
  <si>
    <t>1st Sale Price $</t>
  </si>
  <si>
    <t>Final Sale Price(Additional 15%)</t>
  </si>
  <si>
    <t>How many items did you select that were on sale?</t>
  </si>
  <si>
    <t>How many items do you need to delete from your list to stay within your budget?</t>
  </si>
  <si>
    <t>How much did you save by selecting items on sale?</t>
  </si>
  <si>
    <t>How many gift items can you add back to your list now that they are for sale for 15% more?</t>
  </si>
  <si>
    <t>6 items.</t>
  </si>
  <si>
    <t>2 items.</t>
  </si>
  <si>
    <t>None.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</si>
</sst>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8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"/>
    </sheetView>
  </sheetViews>
  <sheetFormatPr defaultRowHeight="15" x14ac:dyDescent="0.25"/>
  <cols>
    <col min="1" max="1" width="55.710937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54.5703125" customWidth="1"/>
  </cols>
  <sheetData>
    <row r="1" spans="1:6" ht="30" customHeight="1" x14ac:dyDescent="0.25">
      <c r="A1" s="2"/>
      <c r="B1" s="2"/>
      <c r="C1" s="2"/>
      <c r="D1" s="2"/>
      <c r="E1" s="2"/>
      <c r="F1" s="3"/>
    </row>
    <row r="2" spans="1:6" ht="30" customHeight="1" x14ac:dyDescent="0.25">
      <c r="A2" s="4" t="s">
        <v>26</v>
      </c>
      <c r="B2" s="4"/>
      <c r="C2" s="4"/>
      <c r="D2" s="4"/>
      <c r="E2" s="4"/>
      <c r="F2" s="10"/>
    </row>
    <row r="3" spans="1:6" x14ac:dyDescent="0.25">
      <c r="A3" s="4"/>
      <c r="B3" s="4"/>
      <c r="C3" s="4"/>
      <c r="D3" s="4"/>
      <c r="E3" s="4"/>
      <c r="F3" s="10"/>
    </row>
    <row r="4" spans="1:6" ht="30" customHeight="1" x14ac:dyDescent="0.25">
      <c r="A4" s="4" t="s">
        <v>0</v>
      </c>
      <c r="B4" s="4" t="s">
        <v>9</v>
      </c>
      <c r="C4" s="4" t="s">
        <v>1</v>
      </c>
      <c r="D4" s="4" t="s">
        <v>2</v>
      </c>
      <c r="E4" s="4" t="s">
        <v>11</v>
      </c>
      <c r="F4" s="4" t="s">
        <v>3</v>
      </c>
    </row>
    <row r="5" spans="1:6" x14ac:dyDescent="0.25">
      <c r="A5" s="5" t="s">
        <v>8</v>
      </c>
      <c r="B5" s="4">
        <v>389</v>
      </c>
      <c r="C5" s="6">
        <f t="shared" ref="C5:C8" si="0">D5/B5</f>
        <v>0</v>
      </c>
      <c r="D5" s="4">
        <v>0</v>
      </c>
      <c r="E5" s="4">
        <v>389</v>
      </c>
      <c r="F5" s="11" t="s">
        <v>10</v>
      </c>
    </row>
    <row r="6" spans="1:6" x14ac:dyDescent="0.25">
      <c r="A6" s="8" t="s">
        <v>14</v>
      </c>
      <c r="B6" s="4">
        <v>679.96</v>
      </c>
      <c r="C6" s="6">
        <f t="shared" si="0"/>
        <v>0</v>
      </c>
      <c r="D6" s="4">
        <v>0</v>
      </c>
      <c r="E6" s="4">
        <v>679.96</v>
      </c>
      <c r="F6" s="4" t="s">
        <v>15</v>
      </c>
    </row>
    <row r="7" spans="1:6" x14ac:dyDescent="0.25">
      <c r="A7" s="8" t="s">
        <v>5</v>
      </c>
      <c r="B7" s="4">
        <v>59.99</v>
      </c>
      <c r="C7" s="6">
        <f t="shared" si="0"/>
        <v>0</v>
      </c>
      <c r="D7" s="4">
        <v>0</v>
      </c>
      <c r="E7" s="4">
        <v>59.99</v>
      </c>
      <c r="F7" s="4" t="s">
        <v>16</v>
      </c>
    </row>
    <row r="8" spans="1:6" x14ac:dyDescent="0.25">
      <c r="A8" s="8" t="s">
        <v>6</v>
      </c>
      <c r="B8" s="4">
        <v>59.99</v>
      </c>
      <c r="C8" s="6">
        <f t="shared" si="0"/>
        <v>0</v>
      </c>
      <c r="D8" s="4">
        <v>0</v>
      </c>
      <c r="E8" s="4">
        <v>59.99</v>
      </c>
      <c r="F8" s="4" t="s">
        <v>17</v>
      </c>
    </row>
    <row r="9" spans="1:6" ht="15" customHeight="1" x14ac:dyDescent="0.25">
      <c r="A9" s="8" t="s">
        <v>12</v>
      </c>
      <c r="B9" s="12">
        <v>1049.99</v>
      </c>
      <c r="C9" s="6">
        <f>D9/B9</f>
        <v>0.19047800455242431</v>
      </c>
      <c r="D9" s="4">
        <v>200</v>
      </c>
      <c r="E9" s="4">
        <v>849.99</v>
      </c>
      <c r="F9" s="4" t="s">
        <v>13</v>
      </c>
    </row>
    <row r="10" spans="1:6" x14ac:dyDescent="0.25">
      <c r="A10" s="8" t="s">
        <v>7</v>
      </c>
      <c r="B10" s="4">
        <v>349.99</v>
      </c>
      <c r="C10" s="6">
        <f t="shared" ref="C10:C14" si="1">D10/B10</f>
        <v>0.2285779593702677</v>
      </c>
      <c r="D10" s="4">
        <v>80</v>
      </c>
      <c r="E10" s="4">
        <v>269.99</v>
      </c>
      <c r="F10" s="4" t="s">
        <v>18</v>
      </c>
    </row>
    <row r="11" spans="1:6" ht="15" customHeight="1" x14ac:dyDescent="0.25">
      <c r="A11" s="5" t="s">
        <v>19</v>
      </c>
      <c r="B11" s="4">
        <v>59.99</v>
      </c>
      <c r="C11" s="6">
        <f t="shared" si="1"/>
        <v>0</v>
      </c>
      <c r="D11" s="4">
        <v>0</v>
      </c>
      <c r="E11" s="4">
        <v>59.99</v>
      </c>
      <c r="F11" s="4" t="s">
        <v>20</v>
      </c>
    </row>
    <row r="12" spans="1:6" ht="15" customHeight="1" x14ac:dyDescent="0.25">
      <c r="A12" s="5" t="s">
        <v>21</v>
      </c>
      <c r="B12" s="4">
        <v>59.99</v>
      </c>
      <c r="C12" s="6">
        <f t="shared" si="1"/>
        <v>0</v>
      </c>
      <c r="D12" s="4">
        <v>0</v>
      </c>
      <c r="E12" s="4">
        <v>59.99</v>
      </c>
      <c r="F12" s="4" t="s">
        <v>20</v>
      </c>
    </row>
    <row r="13" spans="1:6" x14ac:dyDescent="0.25">
      <c r="A13" s="5" t="s">
        <v>22</v>
      </c>
      <c r="B13" s="4">
        <v>29.99</v>
      </c>
      <c r="C13" s="6">
        <f t="shared" si="1"/>
        <v>0</v>
      </c>
      <c r="D13" s="4">
        <v>0</v>
      </c>
      <c r="E13" s="4">
        <v>29.99</v>
      </c>
      <c r="F13" s="4" t="s">
        <v>23</v>
      </c>
    </row>
    <row r="14" spans="1:6" ht="15" customHeight="1" x14ac:dyDescent="0.25">
      <c r="A14" s="4" t="s">
        <v>24</v>
      </c>
      <c r="B14" s="4">
        <v>50</v>
      </c>
      <c r="C14" s="6">
        <f t="shared" si="1"/>
        <v>0</v>
      </c>
      <c r="D14" s="4">
        <v>0</v>
      </c>
      <c r="E14" s="4">
        <v>50</v>
      </c>
      <c r="F14" s="4" t="s">
        <v>25</v>
      </c>
    </row>
    <row r="15" spans="1:6" ht="30" customHeight="1" x14ac:dyDescent="0.25">
      <c r="A15" s="4" t="s">
        <v>4</v>
      </c>
      <c r="B15" s="4">
        <f>SUM(B5:B14)</f>
        <v>2788.8899999999994</v>
      </c>
      <c r="C15" s="13"/>
      <c r="D15" s="4">
        <f>SUM(D5:D14)</f>
        <v>280</v>
      </c>
      <c r="E15" s="4">
        <f>SUM(E5:E14)</f>
        <v>2508.8899999999994</v>
      </c>
      <c r="F15" s="13"/>
    </row>
    <row r="17" spans="1:1" x14ac:dyDescent="0.25">
      <c r="A17" t="s">
        <v>29</v>
      </c>
    </row>
    <row r="18" spans="1:1" x14ac:dyDescent="0.25">
      <c r="A18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7" sqref="A17"/>
    </sheetView>
  </sheetViews>
  <sheetFormatPr defaultRowHeight="15" x14ac:dyDescent="0.25"/>
  <cols>
    <col min="1" max="1" width="55.7109375" customWidth="1"/>
    <col min="2" max="5" width="15.7109375" customWidth="1"/>
    <col min="6" max="6" width="65.7109375" customWidth="1"/>
  </cols>
  <sheetData>
    <row r="1" spans="1:6" ht="30" customHeight="1" x14ac:dyDescent="0.25">
      <c r="A1" s="1"/>
      <c r="B1" s="1"/>
      <c r="C1" s="1"/>
      <c r="D1" s="1"/>
      <c r="E1" s="1"/>
      <c r="F1" s="1"/>
    </row>
    <row r="2" spans="1:6" ht="30" customHeight="1" x14ac:dyDescent="0.25">
      <c r="A2" s="4" t="s">
        <v>26</v>
      </c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ht="30" customHeight="1" x14ac:dyDescent="0.25">
      <c r="A4" s="4" t="s">
        <v>0</v>
      </c>
      <c r="B4" s="4" t="s">
        <v>9</v>
      </c>
      <c r="C4" s="4" t="s">
        <v>1</v>
      </c>
      <c r="D4" s="4" t="s">
        <v>2</v>
      </c>
      <c r="E4" s="4" t="s">
        <v>11</v>
      </c>
      <c r="F4" s="4" t="s">
        <v>3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8" t="s">
        <v>5</v>
      </c>
      <c r="B7" s="4">
        <v>59.99</v>
      </c>
      <c r="C7" s="6">
        <v>0</v>
      </c>
      <c r="D7" s="14">
        <f>B7*C7</f>
        <v>0</v>
      </c>
      <c r="E7" s="4">
        <f>B7-D7</f>
        <v>59.99</v>
      </c>
      <c r="F7" s="4" t="s">
        <v>16</v>
      </c>
    </row>
    <row r="8" spans="1:6" x14ac:dyDescent="0.25">
      <c r="A8" s="8" t="s">
        <v>6</v>
      </c>
      <c r="B8" s="4">
        <v>59.99</v>
      </c>
      <c r="C8" s="6">
        <v>0</v>
      </c>
      <c r="D8" s="14">
        <f t="shared" ref="D8:D10" si="0">B8*C8</f>
        <v>0</v>
      </c>
      <c r="E8" s="4">
        <f t="shared" ref="E8:E10" si="1">B8-D8</f>
        <v>59.99</v>
      </c>
      <c r="F8" s="4" t="s">
        <v>17</v>
      </c>
    </row>
    <row r="9" spans="1:6" x14ac:dyDescent="0.25">
      <c r="A9" s="5" t="s">
        <v>19</v>
      </c>
      <c r="B9" s="4">
        <v>59.99</v>
      </c>
      <c r="C9" s="6">
        <v>0</v>
      </c>
      <c r="D9" s="14">
        <f t="shared" si="0"/>
        <v>0</v>
      </c>
      <c r="E9" s="4">
        <f t="shared" si="1"/>
        <v>59.99</v>
      </c>
      <c r="F9" s="4" t="s">
        <v>20</v>
      </c>
    </row>
    <row r="10" spans="1:6" x14ac:dyDescent="0.25">
      <c r="A10" s="5" t="s">
        <v>24</v>
      </c>
      <c r="B10" s="4">
        <v>50</v>
      </c>
      <c r="C10" s="6">
        <v>0</v>
      </c>
      <c r="D10" s="14">
        <f t="shared" si="0"/>
        <v>0</v>
      </c>
      <c r="E10" s="4">
        <f t="shared" si="1"/>
        <v>50</v>
      </c>
      <c r="F10" s="4" t="s">
        <v>25</v>
      </c>
    </row>
    <row r="11" spans="1:6" x14ac:dyDescent="0.25">
      <c r="A11" s="4" t="s">
        <v>4</v>
      </c>
      <c r="B11" s="4">
        <f>SUM(B7:B10)</f>
        <v>229.97</v>
      </c>
      <c r="C11" s="9"/>
      <c r="D11" s="4">
        <f>SUM(D7:D10)</f>
        <v>0</v>
      </c>
      <c r="E11" s="4">
        <f>SUM(E7:E10)</f>
        <v>229.97</v>
      </c>
      <c r="F11" s="9"/>
    </row>
    <row r="13" spans="1:6" x14ac:dyDescent="0.25">
      <c r="A13" t="s">
        <v>30</v>
      </c>
    </row>
    <row r="14" spans="1:6" x14ac:dyDescent="0.25">
      <c r="A14" t="s">
        <v>33</v>
      </c>
    </row>
    <row r="16" spans="1:6" x14ac:dyDescent="0.25">
      <c r="A16" t="s">
        <v>31</v>
      </c>
    </row>
    <row r="17" spans="1:1" x14ac:dyDescent="0.25">
      <c r="A17" s="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workbookViewId="0">
      <selection activeCell="A14" sqref="A14"/>
    </sheetView>
  </sheetViews>
  <sheetFormatPr defaultRowHeight="15" x14ac:dyDescent="0.25"/>
  <cols>
    <col min="1" max="1" width="55.7109375" customWidth="1"/>
    <col min="2" max="5" width="15.7109375" customWidth="1"/>
    <col min="6" max="6" width="30.7109375" customWidth="1"/>
    <col min="7" max="7" width="65.7109375" customWidth="1"/>
  </cols>
  <sheetData>
    <row r="1" spans="1:52" ht="30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0" customHeight="1" x14ac:dyDescent="0.25">
      <c r="A2" s="4" t="s">
        <v>26</v>
      </c>
      <c r="B2" s="4"/>
      <c r="C2" s="4"/>
      <c r="D2" s="4"/>
      <c r="E2" s="4"/>
      <c r="F2" s="4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5">
      <c r="A3" s="4"/>
      <c r="B3" s="4"/>
      <c r="C3" s="4"/>
      <c r="D3" s="4"/>
      <c r="E3" s="4"/>
      <c r="F3" s="4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0" customHeight="1" x14ac:dyDescent="0.25">
      <c r="A4" s="4" t="s">
        <v>0</v>
      </c>
      <c r="B4" s="4" t="s">
        <v>9</v>
      </c>
      <c r="C4" s="4" t="s">
        <v>1</v>
      </c>
      <c r="D4" s="4" t="s">
        <v>2</v>
      </c>
      <c r="E4" s="4" t="s">
        <v>27</v>
      </c>
      <c r="F4" s="15" t="s">
        <v>28</v>
      </c>
      <c r="G4" s="4" t="s">
        <v>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5">
      <c r="A5" s="20"/>
      <c r="B5" s="20"/>
      <c r="C5" s="20"/>
      <c r="D5" s="20"/>
      <c r="E5" s="20"/>
      <c r="F5" s="20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x14ac:dyDescent="0.25">
      <c r="A6" s="20"/>
      <c r="B6" s="20"/>
      <c r="C6" s="20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5">
      <c r="A7" s="8" t="s">
        <v>5</v>
      </c>
      <c r="B7" s="4">
        <v>59.99</v>
      </c>
      <c r="C7" s="6">
        <v>0</v>
      </c>
      <c r="D7" s="7">
        <v>0</v>
      </c>
      <c r="E7" s="7">
        <v>59.99</v>
      </c>
      <c r="F7" s="16">
        <f>E7-(E7*0.15)</f>
        <v>50.991500000000002</v>
      </c>
      <c r="G7" s="17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5">
      <c r="A8" s="8" t="s">
        <v>6</v>
      </c>
      <c r="B8" s="4">
        <v>59.99</v>
      </c>
      <c r="C8" s="6">
        <v>0</v>
      </c>
      <c r="D8" s="7">
        <v>0</v>
      </c>
      <c r="E8" s="7">
        <v>59.99</v>
      </c>
      <c r="F8" s="16">
        <f t="shared" ref="F8:F10" si="0">E8-(E8*0.15)</f>
        <v>50.991500000000002</v>
      </c>
      <c r="G8" s="17" t="s">
        <v>17</v>
      </c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5">
      <c r="A9" s="21" t="s">
        <v>19</v>
      </c>
      <c r="B9" s="4">
        <v>59.99</v>
      </c>
      <c r="C9" s="6">
        <v>0</v>
      </c>
      <c r="D9" s="7">
        <v>0</v>
      </c>
      <c r="E9" s="7">
        <v>59.99</v>
      </c>
      <c r="F9" s="16">
        <f t="shared" si="0"/>
        <v>50.991500000000002</v>
      </c>
      <c r="G9" s="17" t="s">
        <v>20</v>
      </c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5">
      <c r="A10" s="5" t="s">
        <v>24</v>
      </c>
      <c r="B10" s="4">
        <v>50</v>
      </c>
      <c r="C10" s="6">
        <v>0</v>
      </c>
      <c r="D10" s="7">
        <v>0</v>
      </c>
      <c r="E10" s="7">
        <v>50</v>
      </c>
      <c r="F10" s="16">
        <f t="shared" si="0"/>
        <v>42.5</v>
      </c>
      <c r="G10" s="17" t="s">
        <v>25</v>
      </c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x14ac:dyDescent="0.25">
      <c r="A11" s="4"/>
      <c r="B11" s="4">
        <f>SUM(B7:B10)</f>
        <v>229.97</v>
      </c>
      <c r="C11" s="9"/>
      <c r="D11" s="7">
        <f>SUM(D7:D10)</f>
        <v>0</v>
      </c>
      <c r="E11" s="7">
        <f>SUM(E7:E10)</f>
        <v>229.97</v>
      </c>
      <c r="F11" s="16">
        <f>SUM(F7:F10)</f>
        <v>195.47450000000001</v>
      </c>
      <c r="G11" s="9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x14ac:dyDescent="0.2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x14ac:dyDescent="0.25">
      <c r="A13" t="s">
        <v>32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25">
      <c r="A14" t="s">
        <v>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x14ac:dyDescent="0.2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Silva</dc:creator>
  <cp:lastModifiedBy>Daniel J. Silva</cp:lastModifiedBy>
  <dcterms:created xsi:type="dcterms:W3CDTF">2013-11-07T13:56:17Z</dcterms:created>
  <dcterms:modified xsi:type="dcterms:W3CDTF">2013-11-15T15:56:44Z</dcterms:modified>
</cp:coreProperties>
</file>